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735" activeTab="0"/>
  </bookViews>
  <sheets>
    <sheet name="ΝΓ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<sst xmlns="http://schemas.openxmlformats.org/spreadsheetml/2006/main" count="48" uniqueCount="45">
  <si>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α/α</t>
  </si>
  <si>
    <t>ΚΛΑΔΟΣ</t>
  </si>
  <si>
    <t>Συνολική Διδακτική υπηρεσία</t>
  </si>
  <si>
    <t>ΕΠΩΝΥΜΟ</t>
  </si>
  <si>
    <t>ΟΝΟΜΑ</t>
  </si>
  <si>
    <t>ΑΜ</t>
  </si>
  <si>
    <r>
      <t xml:space="preserve">Διδασκαλείο Π.Ε.( </t>
    </r>
    <r>
      <rPr>
        <b/>
        <sz val="8"/>
        <color indexed="10"/>
        <rFont val="Arial"/>
        <family val="2"/>
      </rPr>
      <t>2</t>
    </r>
    <r>
      <rPr>
        <sz val="8"/>
        <rFont val="Arial"/>
        <family val="2"/>
      </rPr>
      <t xml:space="preserve"> μον. )</t>
    </r>
  </si>
  <si>
    <r>
      <t xml:space="preserve">Δεύτερο πτυχίο ΑΕΙ ή ΤΕΙ ( </t>
    </r>
    <r>
      <rPr>
        <b/>
        <sz val="8"/>
        <color indexed="10"/>
        <rFont val="Arial"/>
        <family val="2"/>
      </rPr>
      <t>1,5</t>
    </r>
    <r>
      <rPr>
        <sz val="8"/>
        <rFont val="Arial"/>
        <family val="2"/>
      </rPr>
      <t xml:space="preserve"> μον. )</t>
    </r>
  </si>
  <si>
    <r>
      <t xml:space="preserve">Πτυχίο Παιδ/κής Ακ. ή Σχολής Ν/γών (  </t>
    </r>
    <r>
      <rPr>
        <b/>
        <sz val="8"/>
        <color indexed="10"/>
        <rFont val="Arial"/>
        <family val="2"/>
      </rPr>
      <t>0,5</t>
    </r>
    <r>
      <rPr>
        <sz val="8"/>
        <rFont val="Arial"/>
        <family val="2"/>
      </rPr>
      <t xml:space="preserve"> μον. )</t>
    </r>
  </si>
  <si>
    <r>
      <t xml:space="preserve">Τ.Π.Ε. ΕΠΙΠΕΔΟΥ 1 (  </t>
    </r>
    <r>
      <rPr>
        <b/>
        <sz val="8"/>
        <color indexed="10"/>
        <rFont val="Arial"/>
        <family val="2"/>
      </rPr>
      <t xml:space="preserve">0,5 </t>
    </r>
    <r>
      <rPr>
        <sz val="8"/>
        <rFont val="Arial"/>
        <family val="2"/>
      </rPr>
      <t>μον.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)</t>
    </r>
  </si>
  <si>
    <r>
      <t xml:space="preserve">Διδακτορικό ( </t>
    </r>
    <r>
      <rPr>
        <b/>
        <sz val="8"/>
        <color indexed="10"/>
        <rFont val="Arial"/>
        <family val="2"/>
      </rPr>
      <t>4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μον. ) Μεταπτυχιακό (  </t>
    </r>
    <r>
      <rPr>
        <b/>
        <sz val="8"/>
        <color indexed="10"/>
        <rFont val="Arial"/>
        <family val="2"/>
      </rPr>
      <t>2,5</t>
    </r>
    <r>
      <rPr>
        <sz val="8"/>
        <rFont val="Arial"/>
        <family val="2"/>
      </rPr>
      <t xml:space="preserve"> μον. ) -  </t>
    </r>
    <r>
      <rPr>
        <b/>
        <sz val="8"/>
        <color indexed="17"/>
        <rFont val="Arial"/>
        <family val="2"/>
      </rPr>
      <t>5</t>
    </r>
    <r>
      <rPr>
        <sz val="8"/>
        <color indexed="17"/>
        <rFont val="Arial"/>
        <family val="2"/>
      </rPr>
      <t xml:space="preserve"> μον.  το ανώτερο (και τα δύο)</t>
    </r>
  </si>
  <si>
    <r>
      <t xml:space="preserve">Βεβαίωση ετήσιας επιμόρφωσης ΣΕΛΜΕ, ΣΕΛΔΕ, ΑΣΠΑΙΤΕ/ΣΕΛΕΤΕ &amp; ΑΕΙ (  </t>
    </r>
    <r>
      <rPr>
        <b/>
        <sz val="8"/>
        <color indexed="10"/>
        <rFont val="Arial"/>
        <family val="2"/>
      </rPr>
      <t>0,5</t>
    </r>
    <r>
      <rPr>
        <sz val="8"/>
        <rFont val="Arial"/>
        <family val="2"/>
      </rPr>
      <t xml:space="preserve"> μον. ) - </t>
    </r>
    <r>
      <rPr>
        <b/>
        <sz val="8"/>
        <color indexed="17"/>
        <rFont val="Arial"/>
        <family val="2"/>
      </rPr>
      <t>1</t>
    </r>
    <r>
      <rPr>
        <sz val="8"/>
        <color indexed="17"/>
        <rFont val="Arial"/>
        <family val="2"/>
      </rPr>
      <t xml:space="preserve"> μον. το ανώτερο για 2 βεβαιώσεις</t>
    </r>
  </si>
  <si>
    <t>ΣΥΝΟΛΟ ΕΠΙΣΤΗΜΟΝΙΚΗΣ-ΠΑΙΔΑΓΩΓΙΚΗΣ ΣΥΓΚΡΟΤΗΣΗΣ &amp; ΚΑΤΑΡΤΙΣΗΣ</t>
  </si>
  <si>
    <r>
      <t xml:space="preserve">Α) ΕΠΙΣΤΗΜΟΝΙΚΗ - ΠΑΙΔΑΓΩΓΙΚΗ ΣΥΓΚΡΟΤΗΣΗ &amp; ΚΑΤΑΡΤΙΣΗ </t>
    </r>
    <r>
      <rPr>
        <sz val="8"/>
        <rFont val="Arial"/>
        <family val="2"/>
      </rPr>
      <t>(έως 10-12 μονάδες)</t>
    </r>
  </si>
  <si>
    <r>
      <t xml:space="preserve">Β) ΥΠΗΡΕΣΙΑΚΗ ΚΑΤΑΣΤΑΣΗ, ΚΑΘΟΔΗΓΗΤΙΚΗ &amp; ΔΙΟΙΚΗΤΙΚΗ ΕΜΠΕΙΡΙΑ </t>
    </r>
    <r>
      <rPr>
        <sz val="8"/>
        <rFont val="Arial Greek"/>
        <family val="0"/>
      </rPr>
      <t>(έως 13 μονάδες)</t>
    </r>
  </si>
  <si>
    <r>
      <t xml:space="preserve">Διοκητική και καθοδηγητική εμπειρία(  </t>
    </r>
    <r>
      <rPr>
        <b/>
        <sz val="8"/>
        <color indexed="17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8"/>
        <color indexed="17"/>
        <rFont val="Arial"/>
        <family val="2"/>
      </rPr>
      <t xml:space="preserve">μον. το ανώτερο  </t>
    </r>
    <r>
      <rPr>
        <sz val="8"/>
        <rFont val="Arial"/>
        <family val="2"/>
      </rPr>
      <t xml:space="preserve">) Περ.Δ/ντή,Σχ.Συμβ.,Δ/ντή Εκπ/σης,,Πρ.Γρ.&amp;ΚΕΔΔΥ,Δ/ντή Σχ....(  </t>
    </r>
    <r>
      <rPr>
        <b/>
        <sz val="8"/>
        <color indexed="10"/>
        <rFont val="Arial"/>
        <family val="2"/>
      </rPr>
      <t>0,5</t>
    </r>
    <r>
      <rPr>
        <sz val="8"/>
        <rFont val="Arial"/>
        <family val="2"/>
      </rPr>
      <t xml:space="preserve"> μον/έτος) </t>
    </r>
    <r>
      <rPr>
        <b/>
        <sz val="8"/>
        <color indexed="17"/>
        <rFont val="Arial"/>
        <family val="2"/>
      </rPr>
      <t>2,5</t>
    </r>
    <r>
      <rPr>
        <sz val="8"/>
        <color indexed="17"/>
        <rFont val="Arial"/>
        <family val="2"/>
      </rPr>
      <t xml:space="preserve"> μον. το ανώτερο</t>
    </r>
    <r>
      <rPr>
        <sz val="8"/>
        <rFont val="Arial"/>
        <family val="2"/>
      </rPr>
      <t xml:space="preserve">   Προϊστ.Σχολ.&amp; Τμ. Εκπ/κων Θεμ.,Υποδ/ντή,ΣΕΚ,ΣΔΕ,ΙΕΚ ....(  </t>
    </r>
    <r>
      <rPr>
        <b/>
        <sz val="8"/>
        <color indexed="10"/>
        <rFont val="Arial"/>
        <family val="2"/>
      </rPr>
      <t>0,4</t>
    </r>
    <r>
      <rPr>
        <sz val="8"/>
        <rFont val="Arial"/>
        <family val="2"/>
      </rPr>
      <t xml:space="preserve"> μον/έτος) </t>
    </r>
    <r>
      <rPr>
        <b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 xml:space="preserve"> μον. το ανώτερο. Υπεύθυν.</t>
    </r>
    <r>
      <rPr>
        <sz val="8"/>
        <rFont val="Arial"/>
        <family val="2"/>
      </rPr>
      <t xml:space="preserve"> περιβ.,αγωγ.υγείας,πολιτιστ.,ΚΕΣΥΠ,ΓΡΑΣΕΠ,ΚΠΕ... (  </t>
    </r>
    <r>
      <rPr>
        <b/>
        <sz val="8"/>
        <color indexed="10"/>
        <rFont val="Arial"/>
        <family val="2"/>
      </rPr>
      <t>0,25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>μον/έτος)</t>
    </r>
    <r>
      <rPr>
        <sz val="8"/>
        <color indexed="17"/>
        <rFont val="Arial"/>
        <family val="2"/>
      </rPr>
      <t xml:space="preserve"> </t>
    </r>
    <r>
      <rPr>
        <b/>
        <sz val="8"/>
        <color indexed="17"/>
        <rFont val="Arial"/>
        <family val="2"/>
      </rPr>
      <t>1</t>
    </r>
    <r>
      <rPr>
        <sz val="8"/>
        <color indexed="17"/>
        <rFont val="Arial"/>
        <family val="2"/>
      </rPr>
      <t xml:space="preserve"> μον. το ανώτερο</t>
    </r>
    <r>
      <rPr>
        <sz val="8"/>
        <rFont val="Arial"/>
        <family val="2"/>
      </rPr>
      <t xml:space="preserve">   ΠΥΣΠΕ-ΑΠΥΣΠΕ-ΚΥΣΠΕ  (</t>
    </r>
    <r>
      <rPr>
        <b/>
        <sz val="8"/>
        <color indexed="10"/>
        <rFont val="Arial"/>
        <family val="2"/>
      </rPr>
      <t>0,25</t>
    </r>
    <r>
      <rPr>
        <sz val="8"/>
        <rFont val="Arial"/>
        <family val="2"/>
      </rPr>
      <t xml:space="preserve"> μον/έτος) </t>
    </r>
    <r>
      <rPr>
        <b/>
        <sz val="8"/>
        <color indexed="17"/>
        <rFont val="Arial"/>
        <family val="2"/>
      </rPr>
      <t>0,5</t>
    </r>
    <r>
      <rPr>
        <sz val="8"/>
        <color indexed="17"/>
        <rFont val="Arial"/>
        <family val="2"/>
      </rPr>
      <t xml:space="preserve"> μον. το ανώτερο</t>
    </r>
  </si>
  <si>
    <t xml:space="preserve"> ΣΥΝΟΛΟ ΥΠΗΡΕΣΙΑΚΗΣ ΚΑΤΑΣΤΑΣΗΣ, ΚΑΘΟΔΗΓΗΤΙΚΗΣ &amp; ΔΙΟΙΚΗΤΙΚΗΣ ΕΜΠΕΙΡΙΑΣ</t>
  </si>
  <si>
    <t xml:space="preserve"> ΣΥΝΟΛΟ Α &amp; Β</t>
  </si>
  <si>
    <r>
      <t xml:space="preserve">Γ) ΣΥΜΒΟΛΗ ΣΤΟ ΕΚΠΑΙΔΕΥΤΙΚΟ ΕΡΓΟ - ΠΡΟΣΩΠΙΚΟΤΗΤΑ - ΓΕΝΙΚΗ ΣΥΓΚΡΟΤΗΣΗ     </t>
    </r>
    <r>
      <rPr>
        <sz val="8"/>
        <rFont val="Arial Greek"/>
        <family val="0"/>
      </rPr>
      <t>(έως 8 μονάδες)</t>
    </r>
  </si>
  <si>
    <r>
      <t xml:space="preserve">Μονάδες ( </t>
    </r>
    <r>
      <rPr>
        <b/>
        <sz val="8"/>
        <color indexed="10"/>
        <rFont val="Arial"/>
        <family val="2"/>
      </rPr>
      <t xml:space="preserve">1 </t>
    </r>
    <r>
      <rPr>
        <sz val="8"/>
        <rFont val="Arial"/>
        <family val="2"/>
      </rPr>
      <t xml:space="preserve">μον/έτος) ΠΕΡΑΝ ΤΩΝ 8 ΔΙΔΑΚΤΙΚΩΝ -  </t>
    </r>
    <r>
      <rPr>
        <b/>
        <sz val="8"/>
        <color indexed="17"/>
        <rFont val="Arial"/>
        <family val="2"/>
      </rPr>
      <t xml:space="preserve">10 </t>
    </r>
    <r>
      <rPr>
        <sz val="8"/>
        <color indexed="17"/>
        <rFont val="Arial"/>
        <family val="2"/>
      </rPr>
      <t>μον. το ανώτερο</t>
    </r>
    <r>
      <rPr>
        <sz val="8"/>
        <rFont val="Arial"/>
        <family val="2"/>
      </rPr>
      <t xml:space="preserve"> </t>
    </r>
  </si>
  <si>
    <t>Διδακτική υπηρεσία πέραν των 8 ετών που αποτελούν προϋπόθεση για τη συμμετοχή στη διαδικασία επιλογής</t>
  </si>
  <si>
    <t>ΧΡΥΣΟΥΛΑ</t>
  </si>
  <si>
    <t>ΕΥΑΓΓΕΛΙΑ</t>
  </si>
  <si>
    <t>ΠΑΝΑΓΙΩΤΟΥ</t>
  </si>
  <si>
    <t>ΚΑΖΑΖΑΚΗ</t>
  </si>
  <si>
    <t>ΠΕ60</t>
  </si>
  <si>
    <t>ΜΠΟΥΡΑ</t>
  </si>
  <si>
    <t>ΣΤΥΛΙΑΝΗ</t>
  </si>
  <si>
    <t>ΠΑΝΑΓΙΩΤΑ</t>
  </si>
  <si>
    <t>ΤΣΙΑΝΤΟΥΛΗ</t>
  </si>
  <si>
    <t>25Ε-7Μ-16Η</t>
  </si>
  <si>
    <t>17Ε-7Μ-16Η</t>
  </si>
  <si>
    <t>17Ε-8Μ-7Η</t>
  </si>
  <si>
    <t>9Ε-8Μ-7Η</t>
  </si>
  <si>
    <t>32Ε-2Μ-10Η</t>
  </si>
  <si>
    <t>24Ε-2Μ-10Η</t>
  </si>
  <si>
    <t>17Ε-7Μ-24Η</t>
  </si>
  <si>
    <t>9Ε-7Μ-24Η</t>
  </si>
  <si>
    <r>
      <t xml:space="preserve">Ξένη Γλώσσα Επίπ. Β2 (  </t>
    </r>
    <r>
      <rPr>
        <b/>
        <sz val="8"/>
        <color indexed="10"/>
        <rFont val="Arial"/>
        <family val="2"/>
      </rPr>
      <t>0,8</t>
    </r>
    <r>
      <rPr>
        <sz val="8"/>
        <rFont val="Arial"/>
        <family val="2"/>
      </rPr>
      <t xml:space="preserve"> μον. ) &amp; 2η Ξένη Γλώσσα Επίπ. Β2 (συν </t>
    </r>
    <r>
      <rPr>
        <b/>
        <sz val="8"/>
        <color indexed="10"/>
        <rFont val="Arial"/>
        <family val="2"/>
      </rPr>
      <t>0,4</t>
    </r>
    <r>
      <rPr>
        <sz val="8"/>
        <rFont val="Arial"/>
        <family val="2"/>
      </rPr>
      <t>μον.)</t>
    </r>
  </si>
  <si>
    <r>
      <t xml:space="preserve">Ξένη Γλώσσα Ανώτερ. Επίπ. Β2 (  </t>
    </r>
    <r>
      <rPr>
        <b/>
        <sz val="8"/>
        <color indexed="10"/>
        <rFont val="Arial"/>
        <family val="2"/>
      </rPr>
      <t>1</t>
    </r>
    <r>
      <rPr>
        <sz val="8"/>
        <rFont val="Arial"/>
        <family val="2"/>
      </rPr>
      <t xml:space="preserve"> μον.) &amp; 2η Ξένη Γλώσσα Ανώτερ. Επίπ. Β2 (συν</t>
    </r>
    <r>
      <rPr>
        <b/>
        <sz val="8"/>
        <color indexed="10"/>
        <rFont val="Arial"/>
        <family val="2"/>
      </rPr>
      <t xml:space="preserve"> 0,5</t>
    </r>
    <r>
      <rPr>
        <sz val="8"/>
        <rFont val="Arial"/>
        <family val="2"/>
      </rPr>
      <t xml:space="preserve">μον.) - </t>
    </r>
    <r>
      <rPr>
        <sz val="8"/>
        <color indexed="17"/>
        <rFont val="Arial"/>
        <family val="2"/>
      </rPr>
      <t xml:space="preserve">άθροισμα πρώτης &amp; δεύτερης ξένης γλώσσας  </t>
    </r>
    <r>
      <rPr>
        <b/>
        <sz val="8"/>
        <color indexed="17"/>
        <rFont val="Arial"/>
        <family val="2"/>
      </rPr>
      <t xml:space="preserve">1,5 </t>
    </r>
    <r>
      <rPr>
        <sz val="8"/>
        <color indexed="17"/>
        <rFont val="Arial"/>
        <family val="2"/>
      </rPr>
      <t>μον.</t>
    </r>
    <r>
      <rPr>
        <b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 xml:space="preserve"> το ανώτερο</t>
    </r>
  </si>
  <si>
    <t>ΤΕΛΙΚΟΣ ΕΝΙΑΙΟΣ ΑΞΙΟΛΟΓΙΚΟΣ ΠΙΝΑΚΑΣ ΤΕΛΙΚΗΣ ΒΑΘΜΟΛΟΓΙΑΣ ΥΠΟΨΗΦΙΩΝ ΔΙΕΥΘΥΝΤΩΝ 4/θ ΚΑΙ ΑΝΩ ΝΗΠΙΑΓΩΓΕΙΩΝ</t>
  </si>
  <si>
    <t>ΜΕΣΟΣ ΟΡΟΣ ΣΥΝΕΝΤΕΥΞΗΣ</t>
  </si>
  <si>
    <t>Η Αν. Πρόεδρος του Διευρυμένου ΠΥΣΠΕ Λάρισας</t>
  </si>
  <si>
    <t>Δήμητρα Σκόδρα</t>
  </si>
  <si>
    <t>ΤΕΛΙΚΟ 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</si>
</sst>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</numFmts>
  <fonts count="48">
    <font>
      <sz val="10"/>
      <name val="Arial Greek"/>
      <family val="0"/>
    </font>
    <font>
      <u val="single"/>
      <sz val="10"/>
      <color indexed="36"/>
      <name val="SimSun"/>
      <family val="2"/>
    </font>
    <font>
      <sz val="10"/>
      <name val="SimSun"/>
      <family val="2"/>
    </font>
    <font>
      <u val="single"/>
      <sz val="10"/>
      <color indexed="12"/>
      <name val="SimSun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 Greek"/>
      <family val="0"/>
    </font>
    <font>
      <sz val="8"/>
      <name val="Arial"/>
      <family val="2"/>
    </font>
    <font>
      <b/>
      <sz val="8"/>
      <name val="Arial Greek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8" borderId="1" applyNumberFormat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0" xfId="33" applyFont="1" applyFill="1" applyBorder="1" applyAlignment="1">
      <alignment horizontal="center" textRotation="90" wrapText="1"/>
      <protection/>
    </xf>
    <xf numFmtId="2" fontId="5" fillId="33" borderId="10" xfId="33" applyNumberFormat="1" applyFont="1" applyFill="1" applyBorder="1" applyAlignment="1">
      <alignment horizontal="center" textRotation="90" wrapText="1"/>
      <protection/>
    </xf>
    <xf numFmtId="0" fontId="5" fillId="33" borderId="10" xfId="33" applyFont="1" applyFill="1" applyBorder="1" applyAlignment="1">
      <alignment horizontal="center" textRotation="90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34" borderId="10" xfId="33" applyFont="1" applyFill="1" applyBorder="1" applyAlignment="1">
      <alignment horizontal="center" textRotation="90" wrapText="1"/>
      <protection/>
    </xf>
    <xf numFmtId="0" fontId="7" fillId="0" borderId="10" xfId="33" applyFont="1" applyFill="1" applyBorder="1" applyAlignment="1">
      <alignment horizontal="center"/>
      <protection/>
    </xf>
    <xf numFmtId="2" fontId="5" fillId="35" borderId="10" xfId="33" applyNumberFormat="1" applyFont="1" applyFill="1" applyBorder="1" applyAlignment="1">
      <alignment horizontal="center"/>
      <protection/>
    </xf>
    <xf numFmtId="2" fontId="5" fillId="33" borderId="10" xfId="33" applyNumberFormat="1" applyFont="1" applyFill="1" applyBorder="1" applyAlignment="1">
      <alignment horizontal="center"/>
      <protection/>
    </xf>
    <xf numFmtId="2" fontId="7" fillId="34" borderId="10" xfId="33" applyNumberFormat="1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4" borderId="10" xfId="33" applyFont="1" applyFill="1" applyBorder="1" applyAlignment="1">
      <alignment horizontal="center"/>
      <protection/>
    </xf>
    <xf numFmtId="2" fontId="5" fillId="36" borderId="10" xfId="33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35" borderId="11" xfId="33" applyFont="1" applyFill="1" applyBorder="1" applyAlignment="1">
      <alignment horizontal="center" textRotation="90" wrapText="1"/>
      <protection/>
    </xf>
    <xf numFmtId="0" fontId="5" fillId="35" borderId="12" xfId="33" applyFont="1" applyFill="1" applyBorder="1" applyAlignment="1">
      <alignment horizontal="center" textRotation="90" wrapText="1"/>
      <protection/>
    </xf>
    <xf numFmtId="0" fontId="4" fillId="35" borderId="10" xfId="33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 vertical="center"/>
    </xf>
    <xf numFmtId="0" fontId="5" fillId="33" borderId="10" xfId="33" applyFont="1" applyFill="1" applyBorder="1" applyAlignment="1">
      <alignment horizontal="center" vertical="center" wrapText="1"/>
      <protection/>
    </xf>
    <xf numFmtId="0" fontId="8" fillId="33" borderId="13" xfId="33" applyFont="1" applyFill="1" applyBorder="1" applyAlignment="1">
      <alignment horizontal="center" vertical="center" wrapText="1"/>
      <protection/>
    </xf>
    <xf numFmtId="0" fontId="5" fillId="36" borderId="11" xfId="33" applyFont="1" applyFill="1" applyBorder="1" applyAlignment="1">
      <alignment horizontal="center" textRotation="90" wrapText="1"/>
      <protection/>
    </xf>
    <xf numFmtId="0" fontId="5" fillId="36" borderId="12" xfId="33" applyFont="1" applyFill="1" applyBorder="1" applyAlignment="1">
      <alignment horizont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="120" zoomScaleNormal="120" zoomScalePageLayoutView="0" workbookViewId="0" topLeftCell="A1">
      <selection activeCell="V2" sqref="V2:V3"/>
    </sheetView>
  </sheetViews>
  <sheetFormatPr defaultColWidth="9.00390625" defaultRowHeight="12.75"/>
  <cols>
    <col min="1" max="1" width="3.875" style="6" customWidth="1"/>
    <col min="2" max="2" width="7.625" style="6" customWidth="1"/>
    <col min="3" max="3" width="14.375" style="1" customWidth="1"/>
    <col min="4" max="4" width="10.75390625" style="1" customWidth="1"/>
    <col min="5" max="5" width="8.00390625" style="7" customWidth="1"/>
    <col min="6" max="13" width="7.25390625" style="7" customWidth="1"/>
    <col min="14" max="14" width="4.75390625" style="14" customWidth="1"/>
    <col min="15" max="16" width="10.625" style="7" customWidth="1"/>
    <col min="17" max="17" width="7.25390625" style="7" customWidth="1"/>
    <col min="18" max="18" width="15.75390625" style="7" customWidth="1"/>
    <col min="19" max="20" width="5.875" style="14" customWidth="1"/>
    <col min="21" max="21" width="12.75390625" style="14" customWidth="1"/>
    <col min="22" max="22" width="10.875" style="14" customWidth="1"/>
    <col min="23" max="23" width="4.25390625" style="0" customWidth="1"/>
  </cols>
  <sheetData>
    <row r="1" spans="1:22" ht="46.5" customHeight="1">
      <c r="A1" s="23" t="s">
        <v>40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90" customHeight="1">
      <c r="A2" s="19" t="s">
        <v>0</v>
      </c>
      <c r="B2" s="19" t="s">
        <v>5</v>
      </c>
      <c r="C2" s="19" t="s">
        <v>3</v>
      </c>
      <c r="D2" s="19" t="s">
        <v>4</v>
      </c>
      <c r="E2" s="19" t="s">
        <v>1</v>
      </c>
      <c r="F2" s="25" t="s">
        <v>13</v>
      </c>
      <c r="G2" s="25"/>
      <c r="H2" s="25"/>
      <c r="I2" s="25"/>
      <c r="J2" s="25"/>
      <c r="K2" s="25"/>
      <c r="L2" s="25"/>
      <c r="M2" s="25"/>
      <c r="N2" s="25"/>
      <c r="O2" s="26" t="s">
        <v>14</v>
      </c>
      <c r="P2" s="26"/>
      <c r="Q2" s="26"/>
      <c r="R2" s="26"/>
      <c r="S2" s="26"/>
      <c r="T2" s="27" t="s">
        <v>17</v>
      </c>
      <c r="U2" s="5" t="s">
        <v>18</v>
      </c>
      <c r="V2" s="21" t="s">
        <v>44</v>
      </c>
    </row>
    <row r="3" spans="1:22" ht="261" customHeight="1">
      <c r="A3" s="19"/>
      <c r="B3" s="19"/>
      <c r="C3" s="19"/>
      <c r="D3" s="19"/>
      <c r="E3" s="19"/>
      <c r="F3" s="8" t="s">
        <v>10</v>
      </c>
      <c r="G3" s="8" t="s">
        <v>6</v>
      </c>
      <c r="H3" s="8" t="s">
        <v>7</v>
      </c>
      <c r="I3" s="8" t="s">
        <v>8</v>
      </c>
      <c r="J3" s="8" t="s">
        <v>11</v>
      </c>
      <c r="K3" s="8" t="s">
        <v>9</v>
      </c>
      <c r="L3" s="8" t="s">
        <v>38</v>
      </c>
      <c r="M3" s="8" t="s">
        <v>39</v>
      </c>
      <c r="N3" s="3" t="s">
        <v>12</v>
      </c>
      <c r="O3" s="2" t="s">
        <v>2</v>
      </c>
      <c r="P3" s="2" t="s">
        <v>20</v>
      </c>
      <c r="Q3" s="2" t="s">
        <v>19</v>
      </c>
      <c r="R3" s="2" t="s">
        <v>15</v>
      </c>
      <c r="S3" s="4" t="s">
        <v>16</v>
      </c>
      <c r="T3" s="28"/>
      <c r="U3" s="4" t="s">
        <v>41</v>
      </c>
      <c r="V3" s="22"/>
    </row>
    <row r="4" spans="1:22" ht="21" customHeight="1">
      <c r="A4" s="9">
        <v>1</v>
      </c>
      <c r="B4" s="13">
        <v>549634</v>
      </c>
      <c r="C4" s="13" t="s">
        <v>23</v>
      </c>
      <c r="D4" s="13" t="s">
        <v>28</v>
      </c>
      <c r="E4" s="13" t="s">
        <v>25</v>
      </c>
      <c r="F4" s="12">
        <v>0</v>
      </c>
      <c r="G4" s="12">
        <v>2</v>
      </c>
      <c r="H4" s="12">
        <v>0</v>
      </c>
      <c r="I4" s="12">
        <v>0</v>
      </c>
      <c r="J4" s="12">
        <v>0</v>
      </c>
      <c r="K4" s="12">
        <v>0.5</v>
      </c>
      <c r="L4" s="12">
        <v>0</v>
      </c>
      <c r="M4" s="12">
        <v>1</v>
      </c>
      <c r="N4" s="11">
        <f>SUM(F4+G4+H4+I4+J4+K4+L4+M4)</f>
        <v>3.5</v>
      </c>
      <c r="O4" s="9" t="s">
        <v>34</v>
      </c>
      <c r="P4" s="9" t="s">
        <v>35</v>
      </c>
      <c r="Q4" s="12">
        <v>10</v>
      </c>
      <c r="R4" s="12">
        <v>2.38</v>
      </c>
      <c r="S4" s="11">
        <f>SUM(Q4+R4)</f>
        <v>12.379999999999999</v>
      </c>
      <c r="T4" s="16">
        <f>SUM(N4+S4)</f>
        <v>15.879999999999999</v>
      </c>
      <c r="U4" s="11">
        <v>8</v>
      </c>
      <c r="V4" s="10">
        <f>SUM(T4+U4)</f>
        <v>23.88</v>
      </c>
    </row>
    <row r="5" spans="1:22" ht="21" customHeight="1">
      <c r="A5" s="9">
        <v>2</v>
      </c>
      <c r="B5" s="13">
        <v>567874</v>
      </c>
      <c r="C5" s="13" t="s">
        <v>24</v>
      </c>
      <c r="D5" s="13" t="s">
        <v>21</v>
      </c>
      <c r="E5" s="13" t="s">
        <v>25</v>
      </c>
      <c r="F5" s="12">
        <v>0</v>
      </c>
      <c r="G5" s="12">
        <v>2</v>
      </c>
      <c r="H5" s="12">
        <v>0</v>
      </c>
      <c r="I5" s="12">
        <v>0</v>
      </c>
      <c r="J5" s="12">
        <v>0</v>
      </c>
      <c r="K5" s="12">
        <v>0.5</v>
      </c>
      <c r="L5" s="12">
        <v>1.2</v>
      </c>
      <c r="M5" s="12">
        <v>0</v>
      </c>
      <c r="N5" s="11">
        <f>SUM(F5+G5+H5+I5+J5+K5+L5+M5)</f>
        <v>3.7</v>
      </c>
      <c r="O5" s="9" t="s">
        <v>30</v>
      </c>
      <c r="P5" s="9" t="s">
        <v>31</v>
      </c>
      <c r="Q5" s="12">
        <v>10</v>
      </c>
      <c r="R5" s="12">
        <v>2</v>
      </c>
      <c r="S5" s="11">
        <f>SUM(Q5+R5)</f>
        <v>12</v>
      </c>
      <c r="T5" s="16">
        <f>SUM(N5+S5)</f>
        <v>15.7</v>
      </c>
      <c r="U5" s="11">
        <v>7.93</v>
      </c>
      <c r="V5" s="10">
        <f>SUM(T5+U5)</f>
        <v>23.63</v>
      </c>
    </row>
    <row r="6" spans="1:22" ht="21" customHeight="1">
      <c r="A6" s="9">
        <v>3</v>
      </c>
      <c r="B6" s="13">
        <v>571635</v>
      </c>
      <c r="C6" s="13" t="s">
        <v>29</v>
      </c>
      <c r="D6" s="13" t="s">
        <v>22</v>
      </c>
      <c r="E6" s="13" t="s">
        <v>25</v>
      </c>
      <c r="F6" s="12">
        <v>4</v>
      </c>
      <c r="G6" s="12">
        <v>0</v>
      </c>
      <c r="H6" s="12">
        <v>0</v>
      </c>
      <c r="I6" s="12">
        <v>0</v>
      </c>
      <c r="J6" s="12">
        <v>0</v>
      </c>
      <c r="K6" s="12">
        <v>0.5</v>
      </c>
      <c r="L6" s="12">
        <v>0</v>
      </c>
      <c r="M6" s="12">
        <v>0</v>
      </c>
      <c r="N6" s="11">
        <f>SUM(F6+G6+H6+I6+J6+K6+L6+M6)</f>
        <v>4.5</v>
      </c>
      <c r="O6" s="9" t="s">
        <v>36</v>
      </c>
      <c r="P6" s="9" t="s">
        <v>37</v>
      </c>
      <c r="Q6" s="12">
        <v>9.5</v>
      </c>
      <c r="R6" s="12">
        <v>2</v>
      </c>
      <c r="S6" s="11">
        <f>SUM(Q6+R6)</f>
        <v>11.5</v>
      </c>
      <c r="T6" s="16">
        <f>SUM(N6+S6)</f>
        <v>16</v>
      </c>
      <c r="U6" s="11">
        <v>7.54</v>
      </c>
      <c r="V6" s="10">
        <f>SUM(T6+U6)</f>
        <v>23.54</v>
      </c>
    </row>
    <row r="7" spans="1:22" ht="21" customHeight="1">
      <c r="A7" s="9">
        <v>4</v>
      </c>
      <c r="B7" s="13">
        <v>587056</v>
      </c>
      <c r="C7" s="13" t="s">
        <v>26</v>
      </c>
      <c r="D7" s="13" t="s">
        <v>27</v>
      </c>
      <c r="E7" s="13" t="s">
        <v>25</v>
      </c>
      <c r="F7" s="12">
        <v>0</v>
      </c>
      <c r="G7" s="12">
        <v>2</v>
      </c>
      <c r="H7" s="12">
        <v>0</v>
      </c>
      <c r="I7" s="12">
        <v>0</v>
      </c>
      <c r="J7" s="12">
        <v>0</v>
      </c>
      <c r="K7" s="12">
        <v>0.5</v>
      </c>
      <c r="L7" s="12">
        <v>0.8</v>
      </c>
      <c r="M7" s="12">
        <v>0</v>
      </c>
      <c r="N7" s="11">
        <f>SUM(F7+G7+H7+I7+J7+K7+L7+M7)</f>
        <v>3.3</v>
      </c>
      <c r="O7" s="15" t="s">
        <v>32</v>
      </c>
      <c r="P7" s="15" t="s">
        <v>33</v>
      </c>
      <c r="Q7" s="12">
        <v>9.5</v>
      </c>
      <c r="R7" s="12">
        <v>2</v>
      </c>
      <c r="S7" s="11">
        <f>SUM(Q7+R7)</f>
        <v>11.5</v>
      </c>
      <c r="T7" s="16">
        <f>SUM(N7+S7)</f>
        <v>14.8</v>
      </c>
      <c r="U7" s="11">
        <v>7.84</v>
      </c>
      <c r="V7" s="10">
        <f>SUM(T7+U7)</f>
        <v>22.64</v>
      </c>
    </row>
    <row r="10" spans="18:22" ht="12.75">
      <c r="R10" s="20" t="s">
        <v>42</v>
      </c>
      <c r="S10" s="20"/>
      <c r="T10" s="20"/>
      <c r="U10" s="20"/>
      <c r="V10" s="20"/>
    </row>
    <row r="11" spans="18:22" ht="12.75">
      <c r="R11" s="17"/>
      <c r="S11" s="18"/>
      <c r="T11" s="18"/>
      <c r="U11" s="18"/>
      <c r="V11" s="18"/>
    </row>
    <row r="12" spans="18:22" ht="12.75">
      <c r="R12" s="17"/>
      <c r="S12" s="18"/>
      <c r="T12" s="18"/>
      <c r="U12" s="18"/>
      <c r="V12" s="18"/>
    </row>
    <row r="13" spans="18:22" ht="12.75">
      <c r="R13" s="20" t="s">
        <v>43</v>
      </c>
      <c r="S13" s="20"/>
      <c r="T13" s="20"/>
      <c r="U13" s="20"/>
      <c r="V13" s="20"/>
    </row>
  </sheetData>
  <sheetProtection/>
  <mergeCells count="12">
    <mergeCell ref="A1:V1"/>
    <mergeCell ref="F2:N2"/>
    <mergeCell ref="O2:S2"/>
    <mergeCell ref="T2:T3"/>
    <mergeCell ref="E2:E3"/>
    <mergeCell ref="D2:D3"/>
    <mergeCell ref="C2:C3"/>
    <mergeCell ref="B2:B3"/>
    <mergeCell ref="R10:V10"/>
    <mergeCell ref="R13:V13"/>
    <mergeCell ref="A2:A3"/>
    <mergeCell ref="V2:V3"/>
  </mergeCells>
  <printOptions/>
  <pageMargins left="0.16" right="0.17" top="0.29" bottom="0.27" header="0.3149606299212598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giannis</cp:lastModifiedBy>
  <cp:lastPrinted>2015-06-03T10:57:35Z</cp:lastPrinted>
  <dcterms:created xsi:type="dcterms:W3CDTF">2011-09-07T08:22:56Z</dcterms:created>
  <dcterms:modified xsi:type="dcterms:W3CDTF">2017-07-24T17:24:34Z</dcterms:modified>
  <cp:category/>
  <cp:version/>
  <cp:contentType/>
  <cp:contentStatus/>
</cp:coreProperties>
</file>